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corec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<sst xmlns="http://schemas.openxmlformats.org/spreadsheetml/2006/main" count="59" uniqueCount="45">
  <si>
    <t xml:space="preserve">Software Selection Scorecard</t>
  </si>
  <si>
    <t xml:space="preserve">Stage 8 - used through demos and reference calls; final scoring informs SI Selection (Stage 9).</t>
  </si>
  <si>
    <t xml:space="preserve">How to score</t>
  </si>
  <si>
    <t xml:space="preserve">Each criterion has a weight (must total 100%). Each vendor is scored 1-5 against the criterion. Weighted score = weight x score / 5. Sum the weighted scores to get the overall vendor score (out of 100). Use this as one input to the Stage 8 decision - the final call also includes commercial, references and SI fit.</t>
  </si>
  <si>
    <t xml:space="preserve">Vendor Scorecard</t>
  </si>
  <si>
    <t xml:space="preserve">Weights in column D must sum to 100%.</t>
  </si>
  <si>
    <t xml:space="preserve">#</t>
  </si>
  <si>
    <t xml:space="preserve">Category</t>
  </si>
  <si>
    <t xml:space="preserve">Criterion</t>
  </si>
  <si>
    <t xml:space="preserve">Weight</t>
  </si>
  <si>
    <t xml:space="preserve">Vendor A score</t>
  </si>
  <si>
    <t xml:space="preserve">Vendor A wt'd</t>
  </si>
  <si>
    <t xml:space="preserve">Vendor B score</t>
  </si>
  <si>
    <t xml:space="preserve">Vendor B wt'd</t>
  </si>
  <si>
    <t xml:space="preserve">Vendor C score</t>
  </si>
  <si>
    <t xml:space="preserve">Vendor C wt'd</t>
  </si>
  <si>
    <t xml:space="preserve">Notes</t>
  </si>
  <si>
    <t xml:space="preserve">Functional fit</t>
  </si>
  <si>
    <t xml:space="preserve">Core Finance (GL, AP, AR, FA, intercompany)</t>
  </si>
  <si>
    <t xml:space="preserve">Procure-to-Pay (requisitions to payment)</t>
  </si>
  <si>
    <t xml:space="preserve">Order-to-Cash (sales orders to invoicing)</t>
  </si>
  <si>
    <t xml:space="preserve">Supply chain / inventory / planning</t>
  </si>
  <si>
    <t xml:space="preserve">Reporting &amp; analytics (embedded BI, real-time)</t>
  </si>
  <si>
    <t xml:space="preserve">Industry-specific capability</t>
  </si>
  <si>
    <t xml:space="preserve">Technical</t>
  </si>
  <si>
    <t xml:space="preserve">Cloud architecture, scalability, multi-region</t>
  </si>
  <si>
    <t xml:space="preserve">Integration platform &amp; APIs</t>
  </si>
  <si>
    <t xml:space="preserve">Data model openness &amp; extensibility</t>
  </si>
  <si>
    <t xml:space="preserve">Security model &amp; SoD enforcement</t>
  </si>
  <si>
    <t xml:space="preserve">ALM tooling &amp; DevOps maturity</t>
  </si>
  <si>
    <t xml:space="preserve">Vendor</t>
  </si>
  <si>
    <t xml:space="preserve">Roadmap credibility &amp; R&amp;D investment</t>
  </si>
  <si>
    <t xml:space="preserve">SI ecosystem depth (UK/EU)</t>
  </si>
  <si>
    <t xml:space="preserve">Reference customer outcomes (sector match)</t>
  </si>
  <si>
    <t xml:space="preserve">Financial stability &amp; viability</t>
  </si>
  <si>
    <t xml:space="preserve">Commercial</t>
  </si>
  <si>
    <t xml:space="preserve">5-year TCO competitiveness</t>
  </si>
  <si>
    <t xml:space="preserve">Licence flexibility &amp; exit terms</t>
  </si>
  <si>
    <t xml:space="preserve">UX &amp; Adoption</t>
  </si>
  <si>
    <t xml:space="preserve">User experience &amp; mobile</t>
  </si>
  <si>
    <t xml:space="preserve">Localisation &amp; language coverage</t>
  </si>
  <si>
    <t xml:space="preserve">Risk</t>
  </si>
  <si>
    <t xml:space="preserve">Implementation risk profile (industry track record)</t>
  </si>
  <si>
    <t xml:space="preserve">WEIGHT CHECK / VENDOR TOTALS --&gt;</t>
  </si>
  <si>
    <t xml:space="preserve">Note: A weight check that doesn't total 100% will skew the comparison. Adjust weights, do not adjust scores.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</si>
</sst>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1E2761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sz val="11"/>
      <name val="Arial"/>
      <family val="0"/>
      <charset val="1"/>
    </font>
    <font>
      <b val="true"/>
      <sz val="18"/>
      <color rgb="FF1E2761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1E2761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E2761"/>
        <bgColor rgb="FF333333"/>
      </patternFill>
    </fill>
    <fill>
      <patternFill patternType="solid">
        <fgColor rgb="FFDCE6F1"/>
        <bgColor rgb="FFE8F1D9"/>
      </patternFill>
    </fill>
    <fill>
      <patternFill patternType="solid">
        <fgColor rgb="FFFFF2CC"/>
        <bgColor rgb="FFE8F1D9"/>
      </patternFill>
    </fill>
    <fill>
      <patternFill patternType="solid">
        <fgColor rgb="FFE8F1D9"/>
        <bgColor rgb="FFDCE6F1"/>
      </patternFill>
    </fill>
    <fill>
      <patternFill patternType="solid">
        <fgColor rgb="FFF4CCCC"/>
        <bgColor rgb="FFEAD1DC"/>
      </patternFill>
    </fill>
    <fill>
      <patternFill patternType="solid">
        <fgColor rgb="FFEAD1DC"/>
        <bgColor rgb="FFF4CCCC"/>
      </patternFill>
    </fill>
    <fill>
      <patternFill patternType="solid">
        <fgColor rgb="FFD9D2E9"/>
        <bgColor rgb="FFEAD1D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CE6F1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D1DC"/>
      <rgbColor rgb="FFE8F1D9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E2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5"/>
  </cols>
  <sheetData>
    <row r="2" customFormat="false" ht="31.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75" hidden="false" customHeight="true" outlineLevel="0" collapsed="false">
      <c r="B6" s="4" t="s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50"/>
    <col collapsed="false" customWidth="true" hidden="false" outlineLevel="0" max="4" min="4" style="0" width="10"/>
    <col collapsed="false" customWidth="true" hidden="false" outlineLevel="0" max="10" min="5" style="0" width="14"/>
    <col collapsed="false" customWidth="true" hidden="false" outlineLevel="0" max="11" min="11" style="0" width="32"/>
  </cols>
  <sheetData>
    <row r="1" customFormat="false" ht="30" hidden="false" customHeight="true" outlineLevel="0" collapsed="false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8" hidden="false" customHeight="true" outlineLevel="0" collapsed="false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customFormat="false" ht="31.5" hidden="false" customHeight="true" outlineLevel="0" collapsed="false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</row>
    <row r="5" customFormat="false" ht="21.75" hidden="false" customHeight="true" outlineLevel="0" collapsed="false">
      <c r="A5" s="8" t="n">
        <v>1</v>
      </c>
      <c r="B5" s="9" t="s">
        <v>17</v>
      </c>
      <c r="C5" s="10" t="s">
        <v>18</v>
      </c>
      <c r="D5" s="11" t="n">
        <v>0.08</v>
      </c>
      <c r="E5" s="12"/>
      <c r="F5" s="13" t="n">
        <f aca="false">D5*E5/5*100</f>
        <v>0</v>
      </c>
      <c r="G5" s="12"/>
      <c r="H5" s="13" t="n">
        <f aca="false">D5*G5/5*100</f>
        <v>0</v>
      </c>
      <c r="I5" s="12"/>
      <c r="J5" s="13" t="n">
        <f aca="false">D5*I5/5*100</f>
        <v>0</v>
      </c>
      <c r="K5" s="14"/>
    </row>
    <row r="6" customFormat="false" ht="21.75" hidden="false" customHeight="true" outlineLevel="0" collapsed="false">
      <c r="A6" s="8" t="n">
        <v>2</v>
      </c>
      <c r="B6" s="9" t="s">
        <v>17</v>
      </c>
      <c r="C6" s="10" t="s">
        <v>19</v>
      </c>
      <c r="D6" s="11" t="n">
        <v>0.07</v>
      </c>
      <c r="E6" s="12"/>
      <c r="F6" s="13" t="n">
        <f aca="false">D6*E6/5*100</f>
        <v>0</v>
      </c>
      <c r="G6" s="12"/>
      <c r="H6" s="13" t="n">
        <f aca="false">D6*G6/5*100</f>
        <v>0</v>
      </c>
      <c r="I6" s="12"/>
      <c r="J6" s="13" t="n">
        <f aca="false">D6*I6/5*100</f>
        <v>0</v>
      </c>
      <c r="K6" s="14"/>
    </row>
    <row r="7" customFormat="false" ht="21.75" hidden="false" customHeight="true" outlineLevel="0" collapsed="false">
      <c r="A7" s="8" t="n">
        <v>3</v>
      </c>
      <c r="B7" s="9" t="s">
        <v>17</v>
      </c>
      <c r="C7" s="10" t="s">
        <v>20</v>
      </c>
      <c r="D7" s="11" t="n">
        <v>0.07</v>
      </c>
      <c r="E7" s="12"/>
      <c r="F7" s="13" t="n">
        <f aca="false">D7*E7/5*100</f>
        <v>0</v>
      </c>
      <c r="G7" s="12"/>
      <c r="H7" s="13" t="n">
        <f aca="false">D7*G7/5*100</f>
        <v>0</v>
      </c>
      <c r="I7" s="12"/>
      <c r="J7" s="13" t="n">
        <f aca="false">D7*I7/5*100</f>
        <v>0</v>
      </c>
      <c r="K7" s="14"/>
    </row>
    <row r="8" customFormat="false" ht="21.75" hidden="false" customHeight="true" outlineLevel="0" collapsed="false">
      <c r="A8" s="8" t="n">
        <v>4</v>
      </c>
      <c r="B8" s="9" t="s">
        <v>17</v>
      </c>
      <c r="C8" s="10" t="s">
        <v>21</v>
      </c>
      <c r="D8" s="11" t="n">
        <v>0.06</v>
      </c>
      <c r="E8" s="12"/>
      <c r="F8" s="13" t="n">
        <f aca="false">D8*E8/5*100</f>
        <v>0</v>
      </c>
      <c r="G8" s="12"/>
      <c r="H8" s="13" t="n">
        <f aca="false">D8*G8/5*100</f>
        <v>0</v>
      </c>
      <c r="I8" s="12"/>
      <c r="J8" s="13" t="n">
        <f aca="false">D8*I8/5*100</f>
        <v>0</v>
      </c>
      <c r="K8" s="14"/>
    </row>
    <row r="9" customFormat="false" ht="21.75" hidden="false" customHeight="true" outlineLevel="0" collapsed="false">
      <c r="A9" s="8" t="n">
        <v>5</v>
      </c>
      <c r="B9" s="9" t="s">
        <v>17</v>
      </c>
      <c r="C9" s="10" t="s">
        <v>22</v>
      </c>
      <c r="D9" s="11" t="n">
        <v>0.06</v>
      </c>
      <c r="E9" s="12"/>
      <c r="F9" s="13" t="n">
        <f aca="false">D9*E9/5*100</f>
        <v>0</v>
      </c>
      <c r="G9" s="12"/>
      <c r="H9" s="13" t="n">
        <f aca="false">D9*G9/5*100</f>
        <v>0</v>
      </c>
      <c r="I9" s="12"/>
      <c r="J9" s="13" t="n">
        <f aca="false">D9*I9/5*100</f>
        <v>0</v>
      </c>
      <c r="K9" s="14"/>
    </row>
    <row r="10" customFormat="false" ht="21.75" hidden="false" customHeight="true" outlineLevel="0" collapsed="false">
      <c r="A10" s="8" t="n">
        <v>6</v>
      </c>
      <c r="B10" s="9" t="s">
        <v>17</v>
      </c>
      <c r="C10" s="10" t="s">
        <v>23</v>
      </c>
      <c r="D10" s="11" t="n">
        <v>0.04</v>
      </c>
      <c r="E10" s="12"/>
      <c r="F10" s="13" t="n">
        <f aca="false">D10*E10/5*100</f>
        <v>0</v>
      </c>
      <c r="G10" s="12"/>
      <c r="H10" s="13" t="n">
        <f aca="false">D10*G10/5*100</f>
        <v>0</v>
      </c>
      <c r="I10" s="12"/>
      <c r="J10" s="13" t="n">
        <f aca="false">D10*I10/5*100</f>
        <v>0</v>
      </c>
      <c r="K10" s="14"/>
    </row>
    <row r="11" customFormat="false" ht="21.75" hidden="false" customHeight="true" outlineLevel="0" collapsed="false">
      <c r="A11" s="8" t="n">
        <v>7</v>
      </c>
      <c r="B11" s="15" t="s">
        <v>24</v>
      </c>
      <c r="C11" s="10" t="s">
        <v>25</v>
      </c>
      <c r="D11" s="11" t="n">
        <v>0.05</v>
      </c>
      <c r="E11" s="12"/>
      <c r="F11" s="13" t="n">
        <f aca="false">D11*E11/5*100</f>
        <v>0</v>
      </c>
      <c r="G11" s="12"/>
      <c r="H11" s="13" t="n">
        <f aca="false">D11*G11/5*100</f>
        <v>0</v>
      </c>
      <c r="I11" s="12"/>
      <c r="J11" s="13" t="n">
        <f aca="false">D11*I11/5*100</f>
        <v>0</v>
      </c>
      <c r="K11" s="14"/>
    </row>
    <row r="12" customFormat="false" ht="21.75" hidden="false" customHeight="true" outlineLevel="0" collapsed="false">
      <c r="A12" s="8" t="n">
        <v>8</v>
      </c>
      <c r="B12" s="15" t="s">
        <v>24</v>
      </c>
      <c r="C12" s="10" t="s">
        <v>26</v>
      </c>
      <c r="D12" s="11" t="n">
        <v>0.05</v>
      </c>
      <c r="E12" s="12"/>
      <c r="F12" s="13" t="n">
        <f aca="false">D12*E12/5*100</f>
        <v>0</v>
      </c>
      <c r="G12" s="12"/>
      <c r="H12" s="13" t="n">
        <f aca="false">D12*G12/5*100</f>
        <v>0</v>
      </c>
      <c r="I12" s="12"/>
      <c r="J12" s="13" t="n">
        <f aca="false">D12*I12/5*100</f>
        <v>0</v>
      </c>
      <c r="K12" s="14"/>
    </row>
    <row r="13" customFormat="false" ht="21.75" hidden="false" customHeight="true" outlineLevel="0" collapsed="false">
      <c r="A13" s="8" t="n">
        <v>9</v>
      </c>
      <c r="B13" s="15" t="s">
        <v>24</v>
      </c>
      <c r="C13" s="10" t="s">
        <v>27</v>
      </c>
      <c r="D13" s="11" t="n">
        <v>0.04</v>
      </c>
      <c r="E13" s="12"/>
      <c r="F13" s="13" t="n">
        <f aca="false">D13*E13/5*100</f>
        <v>0</v>
      </c>
      <c r="G13" s="12"/>
      <c r="H13" s="13" t="n">
        <f aca="false">D13*G13/5*100</f>
        <v>0</v>
      </c>
      <c r="I13" s="12"/>
      <c r="J13" s="13" t="n">
        <f aca="false">D13*I13/5*100</f>
        <v>0</v>
      </c>
      <c r="K13" s="14"/>
    </row>
    <row r="14" customFormat="false" ht="21.75" hidden="false" customHeight="true" outlineLevel="0" collapsed="false">
      <c r="A14" s="8" t="n">
        <v>10</v>
      </c>
      <c r="B14" s="15" t="s">
        <v>24</v>
      </c>
      <c r="C14" s="10" t="s">
        <v>28</v>
      </c>
      <c r="D14" s="11" t="n">
        <v>0.04</v>
      </c>
      <c r="E14" s="12"/>
      <c r="F14" s="13" t="n">
        <f aca="false">D14*E14/5*100</f>
        <v>0</v>
      </c>
      <c r="G14" s="12"/>
      <c r="H14" s="13" t="n">
        <f aca="false">D14*G14/5*100</f>
        <v>0</v>
      </c>
      <c r="I14" s="12"/>
      <c r="J14" s="13" t="n">
        <f aca="false">D14*I14/5*100</f>
        <v>0</v>
      </c>
      <c r="K14" s="14"/>
    </row>
    <row r="15" customFormat="false" ht="21.75" hidden="false" customHeight="true" outlineLevel="0" collapsed="false">
      <c r="A15" s="8" t="n">
        <v>11</v>
      </c>
      <c r="B15" s="15" t="s">
        <v>24</v>
      </c>
      <c r="C15" s="10" t="s">
        <v>29</v>
      </c>
      <c r="D15" s="11" t="n">
        <v>0.04</v>
      </c>
      <c r="E15" s="12"/>
      <c r="F15" s="13" t="n">
        <f aca="false">D15*E15/5*100</f>
        <v>0</v>
      </c>
      <c r="G15" s="12"/>
      <c r="H15" s="13" t="n">
        <f aca="false">D15*G15/5*100</f>
        <v>0</v>
      </c>
      <c r="I15" s="12"/>
      <c r="J15" s="13" t="n">
        <f aca="false">D15*I15/5*100</f>
        <v>0</v>
      </c>
      <c r="K15" s="14"/>
    </row>
    <row r="16" customFormat="false" ht="21.75" hidden="false" customHeight="true" outlineLevel="0" collapsed="false">
      <c r="A16" s="8" t="n">
        <v>12</v>
      </c>
      <c r="B16" s="16" t="s">
        <v>30</v>
      </c>
      <c r="C16" s="10" t="s">
        <v>31</v>
      </c>
      <c r="D16" s="11" t="n">
        <v>0.04</v>
      </c>
      <c r="E16" s="12"/>
      <c r="F16" s="13" t="n">
        <f aca="false">D16*E16/5*100</f>
        <v>0</v>
      </c>
      <c r="G16" s="12"/>
      <c r="H16" s="13" t="n">
        <f aca="false">D16*G16/5*100</f>
        <v>0</v>
      </c>
      <c r="I16" s="12"/>
      <c r="J16" s="13" t="n">
        <f aca="false">D16*I16/5*100</f>
        <v>0</v>
      </c>
      <c r="K16" s="14"/>
    </row>
    <row r="17" customFormat="false" ht="21.75" hidden="false" customHeight="true" outlineLevel="0" collapsed="false">
      <c r="A17" s="8" t="n">
        <v>13</v>
      </c>
      <c r="B17" s="16" t="s">
        <v>30</v>
      </c>
      <c r="C17" s="10" t="s">
        <v>32</v>
      </c>
      <c r="D17" s="11" t="n">
        <v>0.04</v>
      </c>
      <c r="E17" s="12"/>
      <c r="F17" s="13" t="n">
        <f aca="false">D17*E17/5*100</f>
        <v>0</v>
      </c>
      <c r="G17" s="12"/>
      <c r="H17" s="13" t="n">
        <f aca="false">D17*G17/5*100</f>
        <v>0</v>
      </c>
      <c r="I17" s="12"/>
      <c r="J17" s="13" t="n">
        <f aca="false">D17*I17/5*100</f>
        <v>0</v>
      </c>
      <c r="K17" s="14"/>
    </row>
    <row r="18" customFormat="false" ht="21.75" hidden="false" customHeight="true" outlineLevel="0" collapsed="false">
      <c r="A18" s="8" t="n">
        <v>14</v>
      </c>
      <c r="B18" s="16" t="s">
        <v>30</v>
      </c>
      <c r="C18" s="10" t="s">
        <v>33</v>
      </c>
      <c r="D18" s="11" t="n">
        <v>0.05</v>
      </c>
      <c r="E18" s="12"/>
      <c r="F18" s="13" t="n">
        <f aca="false">D18*E18/5*100</f>
        <v>0</v>
      </c>
      <c r="G18" s="12"/>
      <c r="H18" s="13" t="n">
        <f aca="false">D18*G18/5*100</f>
        <v>0</v>
      </c>
      <c r="I18" s="12"/>
      <c r="J18" s="13" t="n">
        <f aca="false">D18*I18/5*100</f>
        <v>0</v>
      </c>
      <c r="K18" s="14"/>
    </row>
    <row r="19" customFormat="false" ht="21.75" hidden="false" customHeight="true" outlineLevel="0" collapsed="false">
      <c r="A19" s="8" t="n">
        <v>15</v>
      </c>
      <c r="B19" s="16" t="s">
        <v>30</v>
      </c>
      <c r="C19" s="10" t="s">
        <v>34</v>
      </c>
      <c r="D19" s="11" t="n">
        <v>0.03</v>
      </c>
      <c r="E19" s="12"/>
      <c r="F19" s="13" t="n">
        <f aca="false">D19*E19/5*100</f>
        <v>0</v>
      </c>
      <c r="G19" s="12"/>
      <c r="H19" s="13" t="n">
        <f aca="false">D19*G19/5*100</f>
        <v>0</v>
      </c>
      <c r="I19" s="12"/>
      <c r="J19" s="13" t="n">
        <f aca="false">D19*I19/5*100</f>
        <v>0</v>
      </c>
      <c r="K19" s="14"/>
    </row>
    <row r="20" customFormat="false" ht="21.75" hidden="false" customHeight="true" outlineLevel="0" collapsed="false">
      <c r="A20" s="8" t="n">
        <v>16</v>
      </c>
      <c r="B20" s="17" t="s">
        <v>35</v>
      </c>
      <c r="C20" s="10" t="s">
        <v>36</v>
      </c>
      <c r="D20" s="11" t="n">
        <v>0.06</v>
      </c>
      <c r="E20" s="12"/>
      <c r="F20" s="13" t="n">
        <f aca="false">D20*E20/5*100</f>
        <v>0</v>
      </c>
      <c r="G20" s="12"/>
      <c r="H20" s="13" t="n">
        <f aca="false">D20*G20/5*100</f>
        <v>0</v>
      </c>
      <c r="I20" s="12"/>
      <c r="J20" s="13" t="n">
        <f aca="false">D20*I20/5*100</f>
        <v>0</v>
      </c>
      <c r="K20" s="14"/>
    </row>
    <row r="21" customFormat="false" ht="21.75" hidden="false" customHeight="true" outlineLevel="0" collapsed="false">
      <c r="A21" s="8" t="n">
        <v>17</v>
      </c>
      <c r="B21" s="17" t="s">
        <v>35</v>
      </c>
      <c r="C21" s="10" t="s">
        <v>37</v>
      </c>
      <c r="D21" s="11" t="n">
        <v>0.04</v>
      </c>
      <c r="E21" s="12"/>
      <c r="F21" s="13" t="n">
        <f aca="false">D21*E21/5*100</f>
        <v>0</v>
      </c>
      <c r="G21" s="12"/>
      <c r="H21" s="13" t="n">
        <f aca="false">D21*G21/5*100</f>
        <v>0</v>
      </c>
      <c r="I21" s="12"/>
      <c r="J21" s="13" t="n">
        <f aca="false">D21*I21/5*100</f>
        <v>0</v>
      </c>
      <c r="K21" s="14"/>
    </row>
    <row r="22" customFormat="false" ht="21.75" hidden="false" customHeight="true" outlineLevel="0" collapsed="false">
      <c r="A22" s="8" t="n">
        <v>18</v>
      </c>
      <c r="B22" s="18" t="s">
        <v>38</v>
      </c>
      <c r="C22" s="10" t="s">
        <v>39</v>
      </c>
      <c r="D22" s="11" t="n">
        <v>0.04</v>
      </c>
      <c r="E22" s="12"/>
      <c r="F22" s="13" t="n">
        <f aca="false">D22*E22/5*100</f>
        <v>0</v>
      </c>
      <c r="G22" s="12"/>
      <c r="H22" s="13" t="n">
        <f aca="false">D22*G22/5*100</f>
        <v>0</v>
      </c>
      <c r="I22" s="12"/>
      <c r="J22" s="13" t="n">
        <f aca="false">D22*I22/5*100</f>
        <v>0</v>
      </c>
      <c r="K22" s="14"/>
    </row>
    <row r="23" customFormat="false" ht="21.75" hidden="false" customHeight="true" outlineLevel="0" collapsed="false">
      <c r="A23" s="8" t="n">
        <v>19</v>
      </c>
      <c r="B23" s="18" t="s">
        <v>38</v>
      </c>
      <c r="C23" s="10" t="s">
        <v>40</v>
      </c>
      <c r="D23" s="11" t="n">
        <v>0.03</v>
      </c>
      <c r="E23" s="12"/>
      <c r="F23" s="13" t="n">
        <f aca="false">D23*E23/5*100</f>
        <v>0</v>
      </c>
      <c r="G23" s="12"/>
      <c r="H23" s="13" t="n">
        <f aca="false">D23*G23/5*100</f>
        <v>0</v>
      </c>
      <c r="I23" s="12"/>
      <c r="J23" s="13" t="n">
        <f aca="false">D23*I23/5*100</f>
        <v>0</v>
      </c>
      <c r="K23" s="14"/>
    </row>
    <row r="24" customFormat="false" ht="21.75" hidden="false" customHeight="true" outlineLevel="0" collapsed="false">
      <c r="A24" s="8" t="n">
        <v>20</v>
      </c>
      <c r="B24" s="19" t="s">
        <v>41</v>
      </c>
      <c r="C24" s="10" t="s">
        <v>42</v>
      </c>
      <c r="D24" s="11" t="n">
        <v>0.07</v>
      </c>
      <c r="E24" s="12"/>
      <c r="F24" s="13" t="n">
        <f aca="false">D24*E24/5*100</f>
        <v>0</v>
      </c>
      <c r="G24" s="12"/>
      <c r="H24" s="13" t="n">
        <f aca="false">D24*G24/5*100</f>
        <v>0</v>
      </c>
      <c r="I24" s="12"/>
      <c r="J24" s="13" t="n">
        <f aca="false">D24*I24/5*100</f>
        <v>0</v>
      </c>
      <c r="K24" s="14"/>
    </row>
    <row r="25" customFormat="false" ht="27.75" hidden="false" customHeight="true" outlineLevel="0" collapsed="false">
      <c r="A25" s="20"/>
      <c r="B25" s="20"/>
      <c r="C25" s="21" t="s">
        <v>43</v>
      </c>
      <c r="D25" s="22" t="n">
        <f aca="false">SUM(D5:D24)</f>
        <v>1</v>
      </c>
      <c r="E25" s="20"/>
      <c r="F25" s="23" t="n">
        <f aca="false">SUM(F5:F24)</f>
        <v>0</v>
      </c>
      <c r="G25" s="20"/>
      <c r="H25" s="23" t="n">
        <f aca="false">SUM(H5:H24)</f>
        <v>0</v>
      </c>
      <c r="I25" s="20"/>
      <c r="J25" s="23" t="n">
        <f aca="false">SUM(J5:J24)</f>
        <v>0</v>
      </c>
      <c r="K25" s="20"/>
    </row>
    <row r="27" customFormat="false" ht="15" hidden="false" customHeight="false" outlineLevel="0" collapsed="false">
      <c r="B27" s="24" t="s">
        <v>44</v>
      </c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2026-04-28T14:38:08Z</dcterms:created>
  <dc:creator>openpyxl</dc:creator>
  <dc:description/>
  <dc:language>en-US</dc:language>
  <cp:lastModifiedBy/>
  <dcterms:modified xsi:type="dcterms:W3CDTF">2026-04-28T14:38:08Z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